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25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nr 6" sheetId="6" r:id="rId6"/>
    <sheet name="Pakiet nr 7" sheetId="7" r:id="rId7"/>
    <sheet name="Pakiet nr 8" sheetId="8" r:id="rId8"/>
  </sheets>
  <definedNames/>
  <calcPr calcMode="manual" fullCalcOnLoad="1"/>
</workbook>
</file>

<file path=xl/sharedStrings.xml><?xml version="1.0" encoding="utf-8"?>
<sst xmlns="http://schemas.openxmlformats.org/spreadsheetml/2006/main" count="458" uniqueCount="106">
  <si>
    <t>op.</t>
  </si>
  <si>
    <t>UWAGA! POWYŻSZY FORMULARZ CENOWY ZAWIERA AUTOMATYCZNE FUNKCJE - NALEŻY UZUPEŁNIĆ KOLUMNY X, Y, B i V. ZAMAWIAJĄCY ZAZNACZA, ŻE NINIEJSZY FORMULARZ JEST TYLKO WZOREM I TO DO WYKONAWCY NALEŻY PRAWIDŁOWE OBLICZENIE CENY</t>
  </si>
  <si>
    <t>Załącznik nr 2 do SIWZ</t>
  </si>
  <si>
    <t/>
  </si>
  <si>
    <t>X</t>
  </si>
  <si>
    <t>Y</t>
  </si>
  <si>
    <t>A</t>
  </si>
  <si>
    <t>B</t>
  </si>
  <si>
    <t>C=A*B</t>
  </si>
  <si>
    <t>V</t>
  </si>
  <si>
    <t>D</t>
  </si>
  <si>
    <t>E=F/ilość</t>
  </si>
  <si>
    <t>F=C+D</t>
  </si>
  <si>
    <t>Lp.</t>
  </si>
  <si>
    <t>Przedmiot zamówienia</t>
  </si>
  <si>
    <t>Opis produktu oferowanego( należy odnieść się do każdego parametru wskazanego w opisie przedmiotu zamówienia )</t>
  </si>
  <si>
    <t>Producent, klasa medyczna , nr katalogowy, nazwa handlowa ( tożsama z nazwą która będzie widniała na fakturze )</t>
  </si>
  <si>
    <t>Jedn. miary</t>
  </si>
  <si>
    <t>Ilość</t>
  </si>
  <si>
    <t>Cena jednostkowa netto (zł)</t>
  </si>
  <si>
    <t>Wartość netto (zł)</t>
  </si>
  <si>
    <t>Stawka VAT (%)</t>
  </si>
  <si>
    <t>VAT</t>
  </si>
  <si>
    <t>Cena jednostkowa brutto (zł)</t>
  </si>
  <si>
    <t>Wartość brutto (zł)</t>
  </si>
  <si>
    <t>szt.</t>
  </si>
  <si>
    <t>Wartośc netto:</t>
  </si>
  <si>
    <t>Wartośc VAT:</t>
  </si>
  <si>
    <t>Wartośc brutto:</t>
  </si>
  <si>
    <t>Podpis osoby uzupełniającej formularz oraz data</t>
  </si>
  <si>
    <t>Producent, klasa medyczna - jeżeli dotyczy  , nr katalogowy, nazwa handlowa ( tożsama z nazwą która będzie widniała na fakturze )</t>
  </si>
  <si>
    <t>Pojemniki na wycinki histopatologiczne . Pojemnosć 10,0 - 12,0 L oraz 12,0-15,0 L do wyboru przez Zamawiajacego .</t>
  </si>
  <si>
    <t xml:space="preserve">Frezy rozetowe i diamentowe wielorazowego użytku  o średnicy od 1,4 do 6,00 mm , do prostnic ikątnic o długości 40 i 70 mm do posiadanej przez Szpital wiertarki Microspeed Uni . Rozmiary do wyboru przez Zamawiajacego </t>
  </si>
  <si>
    <t>Frezy do kroniotomu, wielorazowego użytku do posiadanej przez Szpital wiertarki Microspeed Uni .</t>
  </si>
  <si>
    <t xml:space="preserve">Trepan do posiadanej przez Szpital wiertarki Microspeed Uni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</si>
  <si>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</si>
  <si>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</si>
  <si>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</si>
  <si>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</si>
  <si>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</si>
  <si>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</si>
  <si>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</si>
  <si>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</si>
  <si>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</si>
  <si>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</si>
  <si>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Olej do systemów napędowych firmy AESCULAP</t>
  </si>
  <si>
    <t>Adapter do olejów do systemów napędowych firmy AESCULAP</t>
  </si>
  <si>
    <t>Olej do instrumentarium chirurgicznego w atomizerze ( poj.300 ml )</t>
  </si>
  <si>
    <t>Olej do instrumentarium chirurgicznego w kroplach ( poj. 50 ml )</t>
  </si>
  <si>
    <t>Środek do czyszczenia i konserwacji kontenerów  ( poj.300 ml )</t>
  </si>
  <si>
    <t xml:space="preserve">Filtr do pokryw PRIMELINE wielokrotnego użytku </t>
  </si>
  <si>
    <t>Filtry do pokryw standardowych , wielokrotnego uzytku ( op.10 sztuk )</t>
  </si>
  <si>
    <t>Filtry do pokryw mini , wielokrotnego uzytku (op.2 szt.)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</si>
  <si>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</si>
  <si>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</si>
  <si>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</si>
  <si>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</si>
  <si>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</si>
  <si>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</si>
  <si>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</si>
  <si>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</si>
  <si>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</si>
  <si>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Producent,  nr katalogowy, nazwa handlowa ( tożsama z nazwą która będzie widniała na fakturze )</t>
  </si>
  <si>
    <t>Producent, klasa medyczna  , nr katalogowy, nazwa handlowa ( tożsama z nazwą która będzie widniała na fakturze )</t>
  </si>
  <si>
    <t>WZÓR FORMULARZA CENOWEGO - DZPZ/333/24PN/2016 - Pakiet nr 1</t>
  </si>
  <si>
    <t>WZÓR FORMULARZA CENOWEGO - DZPZ/333/24PN/2016 - Pakiet nr 2</t>
  </si>
  <si>
    <t>WZÓR FORMULARZA CENOWEGO - DZPZ/333/24PN/2016 - Pakiet nr 3</t>
  </si>
  <si>
    <t>WZÓR FORMULARZA CENOWEGO - DZPZ/333/24PN/2016 - Pakiet nr 4</t>
  </si>
  <si>
    <t>WZÓR FORMULARZA CENOWEGO - DZPZ/333/24PN/2016 - Pakiet nr 5</t>
  </si>
  <si>
    <t xml:space="preserve">Trójkanałowy papilotom igłowy 7 Fr dł. Regulacji igły 4 do 7 mm </t>
  </si>
  <si>
    <t xml:space="preserve">Trójkanałowy papilotom z owalnym końcem - atraumatyczny , cięciwa tnąca 25mm , monofilament z protekcją </t>
  </si>
  <si>
    <t xml:space="preserve">Wielorazowy Litotryptor mechaniczny , aluminiowy mechanizm nawijania kosza , blokują niekontrolowane rozlużnienie ściskanego kosza , kompatybilne z kablem ponizej </t>
  </si>
  <si>
    <t xml:space="preserve">Kabel zewnatrzkanałowy do mechanicznej awaryjnej litotrypsji , metalowy , wielorazowy śr. 14 Fr. Dł.narzędzia 240 cm z obrotową rękojescią - wielokrotnego użytku </t>
  </si>
  <si>
    <t xml:space="preserve">Kabel zewnatrzkanałowy do mechanicznej planowej  litotrypsji , metalowy , wielorazowy śr. 14 Fr. Dł.narzędzia 240 cm z obrotową rękojescią - wielokrotnego użytku </t>
  </si>
  <si>
    <t xml:space="preserve">Kosz do usuwania ciał obcych wielorazowy : rozmiar : 1,5x3,5 cm/2x4 cm/2,5x5 cm/3x6 cm . Kształt - trapezoid , dormia-drut , miękki , lub twardy spiralny , rozmiar 2x4 i 3x6 </t>
  </si>
  <si>
    <t xml:space="preserve">Kosz do litotrypsji planowej po prowadniku , współpracujace z krótkim prowadnikiem metalowy 2x4, 3x6 cm , kompatybilny z mechanicznym recznym litotrypem </t>
  </si>
  <si>
    <t xml:space="preserve">Balon 6,6 Fr do usuwania złogów z dróg zółciowych śr. Podczas rozprezania ( 8,5;12;15;20 mm ) Kontrast podawany nad lub pod balonem , portem bocznym na 6 cm od początku noska w kanale prowadnika widoczny w RTG </t>
  </si>
  <si>
    <t>Cewnik z balonem do okluzji i ekstrakcji</t>
  </si>
  <si>
    <t xml:space="preserve">Szczotki cytologiczne do dróg żółciowych , dwukanałowe do prowadnika 0,035 cala średnica szczotki </t>
  </si>
  <si>
    <t xml:space="preserve">Prowadnice do dróg żółciowych / trzustkowych z hydrofilną końcóką prosto/zagieta lub zakończoną pętla śr. 0,035 cala , o minimalnej długości 190-260 cm /450-480 cm </t>
  </si>
  <si>
    <t>Prowadnice do dróg zółciowych / trzustkowych z hydrofilną 5 cm końcówką śr. 0,035/0,025/0,021 cala , proste/pętle , o min dł.500cm/+/-20cm/</t>
  </si>
  <si>
    <t xml:space="preserve">Zestaw do sond nosowo zółciowych typ Liguory 7 Fr. Dł.250 cm z kontrastowego polietylenu fiksacją w dwunastnicy poprzez splot alfa , pigtali z 9 otworami bocznymi w drogach zółciowych </t>
  </si>
  <si>
    <t>Protezy do dróg zółciowych proste rozmiar śr. 7-10 Fr, dł.5/7/9/12/15 cm.</t>
  </si>
  <si>
    <t xml:space="preserve">Protezy pigtali rozmiar śr.5-7 do 10 Fr, dł.5-15 cm </t>
  </si>
  <si>
    <t xml:space="preserve">Protezy trzustkowe rozmiar śr.3/5/7 Fr. Dł.5/7/9/12/15 cm </t>
  </si>
  <si>
    <t>Producent,  nr katalogowy,klasa medyczna , nazwa handlowa ( tożsama z nazwą która będzie widniała na fakturze )</t>
  </si>
  <si>
    <t xml:space="preserve">Zestaw do wprowadzania protez plastikowych o śr. 8,5Fr/10Fr. Zestaw składa się z cewnika prowadzacego z widocznymi znacznikami  w rtg i popychacza , dł.160 cm+/-20 cm , otwór boczny na końcu </t>
  </si>
  <si>
    <t xml:space="preserve">Popychacze do protezowania 5/7/8-10 Fr. </t>
  </si>
  <si>
    <t xml:space="preserve">Kleszczyki wielokrotnego użytku - zęby szczura , śr. Max 2,5 mm , dł.160/230 cm z igła lub bez </t>
  </si>
  <si>
    <t>WZÓR FORMULARZA CENOWEGO - DZPZ/333/24PN/2016 - Pakiet nr 6</t>
  </si>
  <si>
    <t>Pas piersiowy kompatybilny z posiadanym przez Szpital urządzeniem do zewnętrznego masażu serca ZOLL AUTO PULSE</t>
  </si>
  <si>
    <t>WZÓR FORMULARZA CENOWEGO - DZPZ/333/24PN/2016 - Pakiet nr 7</t>
  </si>
  <si>
    <r>
      <t>Pompy insulinowe</t>
    </r>
    <r>
      <rPr>
        <sz val="10"/>
        <rFont val="Arial"/>
        <family val="0"/>
      </rPr>
      <t xml:space="preserve"> zgodne z formularzem parametrów wymaganych stanowiący załacznik nr 6 do SIWZ </t>
    </r>
  </si>
  <si>
    <t xml:space="preserve">Kaniula nosowa </t>
  </si>
  <si>
    <t>Krem do elektrod</t>
  </si>
  <si>
    <t>Pasta do elektrod</t>
  </si>
  <si>
    <t>Elektroda jednorazowa z kablem na brodę a 10 sztuk.</t>
  </si>
  <si>
    <t>Elektroda  ambu pod oczy a 25 szt.</t>
  </si>
  <si>
    <t>Elektroda EKG a 50 szt.</t>
  </si>
  <si>
    <t xml:space="preserve">Żel przewodzaco - klejący </t>
  </si>
  <si>
    <t>WZÓR FORMULARZA CENOWEGO - DZPZ/333/24PN/2016 - Pakiet nr 8</t>
  </si>
  <si>
    <r>
      <t>szt.</t>
    </r>
    <r>
      <rPr>
        <sz val="10"/>
        <color indexed="10"/>
        <rFont val="Arial"/>
        <family val="2"/>
      </rPr>
      <t>op</t>
    </r>
  </si>
  <si>
    <r>
      <t>szt</t>
    </r>
    <r>
      <rPr>
        <sz val="10"/>
        <color indexed="10"/>
        <rFont val="Arial"/>
        <family val="2"/>
      </rPr>
      <t>.op</t>
    </r>
  </si>
  <si>
    <t xml:space="preserve">Zamawiający informuje , iż dopuszcza możliwość zaoferowania w pozycji 4 i 5 kabli do litotryptora jednorazowego użytku kompatybilne z pozycją 3 o średnicy 8,5 lub 10 F i dł. 170 cm </t>
  </si>
  <si>
    <r>
      <t xml:space="preserve">Producent, klasa medyczna - </t>
    </r>
    <r>
      <rPr>
        <b/>
        <sz val="10"/>
        <color indexed="10"/>
        <rFont val="Arial"/>
        <family val="2"/>
      </rPr>
      <t xml:space="preserve">jeżeli dotyczy </t>
    </r>
    <r>
      <rPr>
        <b/>
        <sz val="10"/>
        <rFont val="Arial"/>
        <family val="0"/>
      </rPr>
      <t xml:space="preserve"> , nr katalogowy, nazwa handlowa ( tożsama z nazwą która będzie widniała na fakturze )</t>
    </r>
  </si>
  <si>
    <r>
      <t>Zestaw do</t>
    </r>
    <r>
      <rPr>
        <sz val="10"/>
        <color indexed="10"/>
        <rFont val="Arial"/>
        <family val="2"/>
      </rPr>
      <t xml:space="preserve"> torakocentozy</t>
    </r>
    <r>
      <rPr>
        <strike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(punkcji jamy opłucnej )</t>
    </r>
    <r>
      <rPr>
        <sz val="10"/>
        <rFont val="Arial"/>
        <family val="0"/>
      </rPr>
      <t xml:space="preserve">metodą Seldingera . </t>
    </r>
    <r>
      <rPr>
        <sz val="10"/>
        <color indexed="10"/>
        <rFont val="Arial"/>
        <family val="2"/>
      </rPr>
      <t xml:space="preserve">Zamawiajacy dopuszcz zestaw o składzie : dren do opłucnej w rozmiarze 12F i długości około 30cm, skalpel, strzykawkę, igłę wprowadzającą 16G, prowadnicę, rozszerzadło 14F, kranik 4-drożny, łącznik Luer Lock.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</si>
</sst>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00\ &quot;zł&quot;;\-#\ ##0.0000"/>
    <numFmt numFmtId="165" formatCode="#\ ###\ ###\ ##0.00"/>
    <numFmt numFmtId="166" formatCode="#\ ###\ ###\ ##0.0000"/>
    <numFmt numFmtId="167" formatCode="#,##0.0000\ _z_ł"/>
    <numFmt numFmtId="168" formatCode="00\-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1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z val="9"/>
      <name val="Arial"/>
      <family val="2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165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ill="1" applyBorder="1" applyAlignment="1" applyProtection="1">
      <alignment horizontal="left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5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1" fontId="0" fillId="0" borderId="5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0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3" fillId="0" borderId="18" xfId="0" applyBorder="1" applyAlignment="1">
      <alignment horizontal="center" wrapText="1"/>
    </xf>
    <xf numFmtId="0" fontId="3" fillId="0" borderId="19" xfId="0" applyBorder="1" applyAlignment="1">
      <alignment horizontal="center" wrapText="1"/>
    </xf>
    <xf numFmtId="0" fontId="3" fillId="0" borderId="20" xfId="0" applyBorder="1" applyAlignment="1">
      <alignment horizontal="center" wrapText="1"/>
    </xf>
    <xf numFmtId="0" fontId="1" fillId="0" borderId="18" xfId="0" applyBorder="1" applyAlignment="1">
      <alignment horizontal="center" vertical="center" wrapText="1"/>
    </xf>
    <xf numFmtId="0" fontId="1" fillId="0" borderId="19" xfId="0" applyBorder="1" applyAlignment="1">
      <alignment horizontal="center" vertical="center" wrapText="1"/>
    </xf>
    <xf numFmtId="0" fontId="1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7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C9" sqref="C9"/>
    </sheetView>
  </sheetViews>
  <sheetFormatPr defaultColWidth="9.140625" defaultRowHeight="12.75"/>
  <cols>
    <col min="1" max="1" width="5.140625" style="0" customWidth="1"/>
    <col min="2" max="2" width="42.28125" style="0" customWidth="1"/>
    <col min="3" max="3" width="23.57421875" style="0" customWidth="1"/>
    <col min="4" max="4" width="23.140625" style="0" customWidth="1"/>
    <col min="5" max="5" width="11.57421875" style="0" customWidth="1"/>
    <col min="6" max="6" width="12.7109375" style="0" customWidth="1"/>
    <col min="7" max="7" width="16.8515625" style="0" customWidth="1"/>
    <col min="8" max="8" width="15.28125" style="0" customWidth="1"/>
    <col min="9" max="9" width="14.28125" style="0" customWidth="1"/>
    <col min="10" max="10" width="17.00390625" style="0" customWidth="1"/>
    <col min="11" max="11" width="16.00390625" style="0" customWidth="1"/>
    <col min="12" max="12" width="16.57421875" style="0" customWidth="1"/>
  </cols>
  <sheetData>
    <row r="1" spans="1:12" ht="24.75" customHeight="1">
      <c r="A1" s="49" t="s">
        <v>2</v>
      </c>
      <c r="B1" s="50"/>
      <c r="C1" s="50"/>
      <c r="D1" s="50"/>
      <c r="E1" s="51"/>
      <c r="G1" s="52" t="s">
        <v>1</v>
      </c>
      <c r="H1" s="53"/>
      <c r="I1" s="53"/>
      <c r="J1" s="53"/>
      <c r="K1" s="53"/>
      <c r="L1" s="54"/>
    </row>
    <row r="2" spans="1:12" ht="34.5" customHeight="1" thickBot="1">
      <c r="A2" s="58" t="s">
        <v>64</v>
      </c>
      <c r="B2" s="50"/>
      <c r="C2" s="50"/>
      <c r="D2" s="50"/>
      <c r="E2" s="51"/>
      <c r="G2" s="55"/>
      <c r="H2" s="56"/>
      <c r="I2" s="56"/>
      <c r="J2" s="56"/>
      <c r="K2" s="56"/>
      <c r="L2" s="57"/>
    </row>
    <row r="3" spans="1:12" ht="19.5" customHeight="1" thickBot="1">
      <c r="A3" s="2" t="s">
        <v>3</v>
      </c>
      <c r="B3" s="2" t="s">
        <v>3</v>
      </c>
      <c r="C3" s="3" t="s">
        <v>4</v>
      </c>
      <c r="D3" s="3" t="s">
        <v>5</v>
      </c>
      <c r="E3" s="3" t="s">
        <v>3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4" t="s">
        <v>12</v>
      </c>
    </row>
    <row r="4" spans="1:12" ht="84" customHeight="1" thickBot="1">
      <c r="A4" s="2" t="s">
        <v>13</v>
      </c>
      <c r="B4" s="2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G4" s="3" t="s">
        <v>19</v>
      </c>
      <c r="H4" s="3" t="s">
        <v>20</v>
      </c>
      <c r="I4" s="3" t="s">
        <v>21</v>
      </c>
      <c r="J4" s="3" t="s">
        <v>22</v>
      </c>
      <c r="K4" s="3" t="s">
        <v>23</v>
      </c>
      <c r="L4" s="4" t="s">
        <v>24</v>
      </c>
    </row>
    <row r="5" spans="1:12" ht="91.5" customHeight="1" thickBot="1">
      <c r="A5" s="5">
        <v>1</v>
      </c>
      <c r="B5" s="15" t="s">
        <v>105</v>
      </c>
      <c r="C5" s="6" t="s">
        <v>3</v>
      </c>
      <c r="D5" s="6" t="s">
        <v>3</v>
      </c>
      <c r="E5" s="1" t="s">
        <v>25</v>
      </c>
      <c r="F5" s="7">
        <v>20</v>
      </c>
      <c r="G5" s="8"/>
      <c r="H5" s="9">
        <f>ROUND(F5*G5,2)</f>
        <v>0</v>
      </c>
      <c r="I5" s="10"/>
      <c r="J5" s="9">
        <f>ROUND((H5*I5)/100,2)</f>
        <v>0</v>
      </c>
      <c r="K5" s="11">
        <f>ROUND(L5/F5,2)</f>
        <v>0</v>
      </c>
      <c r="L5" s="12">
        <f>H5+J5</f>
        <v>0</v>
      </c>
    </row>
    <row r="6" spans="1:12" ht="13.5" thickBot="1">
      <c r="A6" s="13" t="s">
        <v>3</v>
      </c>
      <c r="B6" s="13" t="s">
        <v>3</v>
      </c>
      <c r="C6" s="13" t="s">
        <v>3</v>
      </c>
      <c r="D6" s="13" t="s">
        <v>3</v>
      </c>
      <c r="E6" s="13" t="s">
        <v>3</v>
      </c>
      <c r="F6" s="44" t="s">
        <v>26</v>
      </c>
      <c r="G6" s="45"/>
      <c r="H6" s="14">
        <f>SUM(H5:H5)</f>
        <v>0</v>
      </c>
      <c r="I6" s="13" t="s">
        <v>3</v>
      </c>
      <c r="J6" s="13" t="s">
        <v>3</v>
      </c>
      <c r="K6" s="13" t="s">
        <v>3</v>
      </c>
      <c r="L6" s="13" t="s">
        <v>3</v>
      </c>
    </row>
    <row r="7" spans="8:10" ht="13.5" thickBot="1">
      <c r="H7" s="44" t="s">
        <v>27</v>
      </c>
      <c r="I7" s="45"/>
      <c r="J7" s="14">
        <f>SUM(J5:J5)</f>
        <v>0</v>
      </c>
    </row>
    <row r="8" spans="10:12" ht="13.5" thickBot="1">
      <c r="J8" s="44" t="s">
        <v>28</v>
      </c>
      <c r="K8" s="45"/>
      <c r="L8" s="14">
        <f>SUM(L5:L5)</f>
        <v>0</v>
      </c>
    </row>
    <row r="9" spans="7:12" ht="49.5" customHeight="1">
      <c r="G9" s="46" t="s">
        <v>29</v>
      </c>
      <c r="H9" s="47"/>
      <c r="I9" s="47"/>
      <c r="J9" s="47"/>
      <c r="K9" s="47"/>
      <c r="L9" s="48"/>
    </row>
  </sheetData>
  <mergeCells count="7">
    <mergeCell ref="H7:I7"/>
    <mergeCell ref="J8:K8"/>
    <mergeCell ref="G9:L9"/>
    <mergeCell ref="A1:E1"/>
    <mergeCell ref="G1:L2"/>
    <mergeCell ref="A2:E2"/>
    <mergeCell ref="F6:G6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C9" sqref="C9"/>
    </sheetView>
  </sheetViews>
  <sheetFormatPr defaultColWidth="9.140625" defaultRowHeight="12.75"/>
  <cols>
    <col min="2" max="2" width="44.421875" style="0" customWidth="1"/>
    <col min="3" max="3" width="22.140625" style="0" customWidth="1"/>
    <col min="4" max="4" width="20.421875" style="0" customWidth="1"/>
    <col min="6" max="6" width="11.8515625" style="0" customWidth="1"/>
    <col min="7" max="7" width="12.421875" style="0" customWidth="1"/>
    <col min="8" max="8" width="14.7109375" style="0" customWidth="1"/>
    <col min="9" max="9" width="12.421875" style="0" customWidth="1"/>
    <col min="10" max="10" width="15.28125" style="0" customWidth="1"/>
    <col min="11" max="11" width="16.7109375" style="0" customWidth="1"/>
    <col min="12" max="12" width="19.57421875" style="0" customWidth="1"/>
  </cols>
  <sheetData>
    <row r="1" spans="1:12" ht="28.5" customHeight="1">
      <c r="A1" s="49" t="s">
        <v>2</v>
      </c>
      <c r="B1" s="50"/>
      <c r="C1" s="50"/>
      <c r="D1" s="50"/>
      <c r="E1" s="51"/>
      <c r="G1" s="52" t="s">
        <v>1</v>
      </c>
      <c r="H1" s="53"/>
      <c r="I1" s="53"/>
      <c r="J1" s="53"/>
      <c r="K1" s="53"/>
      <c r="L1" s="54"/>
    </row>
    <row r="2" spans="1:12" ht="34.5" customHeight="1" thickBot="1">
      <c r="A2" s="58" t="s">
        <v>65</v>
      </c>
      <c r="B2" s="50"/>
      <c r="C2" s="50"/>
      <c r="D2" s="50"/>
      <c r="E2" s="51"/>
      <c r="G2" s="55"/>
      <c r="H2" s="56"/>
      <c r="I2" s="56"/>
      <c r="J2" s="56"/>
      <c r="K2" s="56"/>
      <c r="L2" s="57"/>
    </row>
    <row r="3" spans="1:12" ht="19.5" customHeight="1" thickBot="1">
      <c r="A3" s="2" t="s">
        <v>3</v>
      </c>
      <c r="B3" s="2" t="s">
        <v>3</v>
      </c>
      <c r="C3" s="3" t="s">
        <v>4</v>
      </c>
      <c r="D3" s="3" t="s">
        <v>5</v>
      </c>
      <c r="E3" s="3" t="s">
        <v>3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4" t="s">
        <v>12</v>
      </c>
    </row>
    <row r="4" spans="1:12" ht="75" customHeight="1" thickBot="1">
      <c r="A4" s="2" t="s">
        <v>13</v>
      </c>
      <c r="B4" s="2" t="s">
        <v>14</v>
      </c>
      <c r="C4" s="3" t="s">
        <v>15</v>
      </c>
      <c r="D4" s="3" t="s">
        <v>30</v>
      </c>
      <c r="E4" s="3" t="s">
        <v>17</v>
      </c>
      <c r="F4" s="3" t="s">
        <v>18</v>
      </c>
      <c r="G4" s="3" t="s">
        <v>19</v>
      </c>
      <c r="H4" s="3" t="s">
        <v>20</v>
      </c>
      <c r="I4" s="3" t="s">
        <v>21</v>
      </c>
      <c r="J4" s="3" t="s">
        <v>22</v>
      </c>
      <c r="K4" s="3" t="s">
        <v>23</v>
      </c>
      <c r="L4" s="4" t="s">
        <v>24</v>
      </c>
    </row>
    <row r="5" spans="1:12" ht="88.5" customHeight="1" thickBot="1">
      <c r="A5" s="5">
        <v>1</v>
      </c>
      <c r="B5" s="26" t="s">
        <v>31</v>
      </c>
      <c r="C5" s="6" t="s">
        <v>3</v>
      </c>
      <c r="D5" s="6" t="s">
        <v>3</v>
      </c>
      <c r="E5" s="1" t="s">
        <v>25</v>
      </c>
      <c r="F5" s="7">
        <v>50</v>
      </c>
      <c r="G5" s="8"/>
      <c r="H5" s="9">
        <f>ROUND(F5*G5,2)</f>
        <v>0</v>
      </c>
      <c r="I5" s="10"/>
      <c r="J5" s="9">
        <f>ROUND((H5*I5)/100,2)</f>
        <v>0</v>
      </c>
      <c r="K5" s="11">
        <f>ROUND(L5/F5,2)</f>
        <v>0</v>
      </c>
      <c r="L5" s="12">
        <f>H5+J5</f>
        <v>0</v>
      </c>
    </row>
    <row r="6" spans="1:12" ht="13.5" thickBot="1">
      <c r="A6" s="13" t="s">
        <v>3</v>
      </c>
      <c r="B6" s="13" t="s">
        <v>3</v>
      </c>
      <c r="C6" s="13" t="s">
        <v>3</v>
      </c>
      <c r="D6" s="13" t="s">
        <v>3</v>
      </c>
      <c r="E6" s="13" t="s">
        <v>3</v>
      </c>
      <c r="F6" s="44" t="s">
        <v>26</v>
      </c>
      <c r="G6" s="45"/>
      <c r="H6" s="14">
        <f>SUM(H5:H5)</f>
        <v>0</v>
      </c>
      <c r="I6" s="13" t="s">
        <v>3</v>
      </c>
      <c r="J6" s="13" t="s">
        <v>3</v>
      </c>
      <c r="K6" s="13" t="s">
        <v>3</v>
      </c>
      <c r="L6" s="13" t="s">
        <v>3</v>
      </c>
    </row>
    <row r="7" spans="8:10" ht="13.5" thickBot="1">
      <c r="H7" s="44" t="s">
        <v>27</v>
      </c>
      <c r="I7" s="45"/>
      <c r="J7" s="14">
        <f>SUM(J5:J5)</f>
        <v>0</v>
      </c>
    </row>
    <row r="8" spans="10:12" ht="13.5" thickBot="1">
      <c r="J8" s="44" t="s">
        <v>28</v>
      </c>
      <c r="K8" s="45"/>
      <c r="L8" s="14">
        <f>SUM(L5:L5)</f>
        <v>0</v>
      </c>
    </row>
    <row r="9" spans="7:12" ht="49.5" customHeight="1">
      <c r="G9" s="46" t="s">
        <v>29</v>
      </c>
      <c r="H9" s="47"/>
      <c r="I9" s="47"/>
      <c r="J9" s="47"/>
      <c r="K9" s="47"/>
      <c r="L9" s="48"/>
    </row>
  </sheetData>
  <mergeCells count="7">
    <mergeCell ref="H7:I7"/>
    <mergeCell ref="J8:K8"/>
    <mergeCell ref="G9:L9"/>
    <mergeCell ref="A1:E1"/>
    <mergeCell ref="G1:L2"/>
    <mergeCell ref="A2:E2"/>
    <mergeCell ref="F6:G6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C9" sqref="C9"/>
    </sheetView>
  </sheetViews>
  <sheetFormatPr defaultColWidth="9.140625" defaultRowHeight="12.75"/>
  <cols>
    <col min="2" max="2" width="53.28125" style="0" customWidth="1"/>
    <col min="3" max="3" width="32.421875" style="0" customWidth="1"/>
    <col min="4" max="4" width="26.57421875" style="0" customWidth="1"/>
    <col min="5" max="5" width="13.8515625" style="0" customWidth="1"/>
    <col min="6" max="7" width="11.00390625" style="0" customWidth="1"/>
  </cols>
  <sheetData>
    <row r="1" spans="1:12" ht="24.75" customHeight="1">
      <c r="A1" s="49" t="s">
        <v>2</v>
      </c>
      <c r="B1" s="50"/>
      <c r="C1" s="50"/>
      <c r="D1" s="50"/>
      <c r="E1" s="51"/>
      <c r="G1" s="52" t="s">
        <v>1</v>
      </c>
      <c r="H1" s="53"/>
      <c r="I1" s="53"/>
      <c r="J1" s="53"/>
      <c r="K1" s="53"/>
      <c r="L1" s="54"/>
    </row>
    <row r="2" spans="1:12" ht="34.5" customHeight="1" thickBot="1">
      <c r="A2" s="58" t="s">
        <v>66</v>
      </c>
      <c r="B2" s="50"/>
      <c r="C2" s="50"/>
      <c r="D2" s="50"/>
      <c r="E2" s="51"/>
      <c r="G2" s="55"/>
      <c r="H2" s="56"/>
      <c r="I2" s="56"/>
      <c r="J2" s="56"/>
      <c r="K2" s="56"/>
      <c r="L2" s="57"/>
    </row>
    <row r="3" spans="1:12" ht="19.5" customHeight="1" thickBot="1">
      <c r="A3" s="2" t="s">
        <v>3</v>
      </c>
      <c r="B3" s="2" t="s">
        <v>3</v>
      </c>
      <c r="C3" s="3" t="s">
        <v>4</v>
      </c>
      <c r="D3" s="3" t="s">
        <v>5</v>
      </c>
      <c r="E3" s="3" t="s">
        <v>3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4" t="s">
        <v>12</v>
      </c>
    </row>
    <row r="4" spans="1:12" ht="84" customHeight="1" thickBot="1">
      <c r="A4" s="2" t="s">
        <v>13</v>
      </c>
      <c r="B4" s="2" t="s">
        <v>14</v>
      </c>
      <c r="C4" s="3" t="s">
        <v>15</v>
      </c>
      <c r="D4" s="3" t="s">
        <v>63</v>
      </c>
      <c r="E4" s="3" t="s">
        <v>17</v>
      </c>
      <c r="F4" s="3" t="s">
        <v>18</v>
      </c>
      <c r="G4" s="3" t="s">
        <v>19</v>
      </c>
      <c r="H4" s="3" t="s">
        <v>20</v>
      </c>
      <c r="I4" s="3" t="s">
        <v>21</v>
      </c>
      <c r="J4" s="3" t="s">
        <v>22</v>
      </c>
      <c r="K4" s="3" t="s">
        <v>23</v>
      </c>
      <c r="L4" s="4" t="s">
        <v>24</v>
      </c>
    </row>
    <row r="5" spans="1:12" ht="76.5" customHeight="1">
      <c r="A5" s="5">
        <v>1</v>
      </c>
      <c r="B5" s="15" t="s">
        <v>32</v>
      </c>
      <c r="C5" s="6" t="s">
        <v>3</v>
      </c>
      <c r="D5" s="6" t="s">
        <v>3</v>
      </c>
      <c r="E5" s="16" t="s">
        <v>25</v>
      </c>
      <c r="F5" s="7">
        <v>120</v>
      </c>
      <c r="G5" s="8"/>
      <c r="H5" s="9">
        <f>ROUND(F5*G5,2)</f>
        <v>0</v>
      </c>
      <c r="I5" s="10"/>
      <c r="J5" s="9">
        <f>ROUND((H5*I5)/100,2)</f>
        <v>0</v>
      </c>
      <c r="K5" s="11">
        <f>ROUND(L5/F5,2)</f>
        <v>0</v>
      </c>
      <c r="L5" s="12">
        <f>H5+J5</f>
        <v>0</v>
      </c>
    </row>
    <row r="6" spans="1:12" ht="59.25" customHeight="1">
      <c r="A6" s="5">
        <v>2</v>
      </c>
      <c r="B6" s="15" t="s">
        <v>33</v>
      </c>
      <c r="C6" s="6" t="s">
        <v>3</v>
      </c>
      <c r="D6" s="6" t="s">
        <v>3</v>
      </c>
      <c r="E6" s="1" t="s">
        <v>25</v>
      </c>
      <c r="F6" s="7">
        <v>30</v>
      </c>
      <c r="G6" s="8"/>
      <c r="H6" s="9">
        <f>ROUND(F6*G6,2)</f>
        <v>0</v>
      </c>
      <c r="I6" s="10"/>
      <c r="J6" s="9">
        <f>ROUND((H6*I6)/100,2)</f>
        <v>0</v>
      </c>
      <c r="K6" s="11">
        <f>ROUND(L6/F6,2)</f>
        <v>0</v>
      </c>
      <c r="L6" s="12">
        <f>H6+J6</f>
        <v>0</v>
      </c>
    </row>
    <row r="7" spans="1:12" ht="58.5" customHeight="1">
      <c r="A7" s="5">
        <v>3</v>
      </c>
      <c r="B7" s="15" t="s">
        <v>34</v>
      </c>
      <c r="C7" s="6" t="s">
        <v>3</v>
      </c>
      <c r="D7" s="6" t="s">
        <v>3</v>
      </c>
      <c r="E7" s="16" t="s">
        <v>25</v>
      </c>
      <c r="F7" s="7">
        <v>4</v>
      </c>
      <c r="G7" s="8"/>
      <c r="H7" s="9">
        <f>ROUND(F7*G7,2)</f>
        <v>0</v>
      </c>
      <c r="I7" s="10"/>
      <c r="J7" s="9">
        <f>ROUND((H7*I7)/100,2)</f>
        <v>0</v>
      </c>
      <c r="K7" s="11">
        <f>ROUND(L7/F7,2)</f>
        <v>0</v>
      </c>
      <c r="L7" s="12">
        <f>H7+J7</f>
        <v>0</v>
      </c>
    </row>
    <row r="8" spans="1:12" ht="13.5" thickBot="1">
      <c r="A8" s="17" t="s">
        <v>3</v>
      </c>
      <c r="B8" s="17" t="s">
        <v>3</v>
      </c>
      <c r="C8" s="17" t="s">
        <v>3</v>
      </c>
      <c r="D8" s="17" t="s">
        <v>3</v>
      </c>
      <c r="E8" s="17" t="s">
        <v>3</v>
      </c>
      <c r="F8" s="59" t="s">
        <v>26</v>
      </c>
      <c r="G8" s="60"/>
      <c r="H8" s="18">
        <f>SUM(H5:H7)</f>
        <v>0</v>
      </c>
      <c r="I8" s="17" t="s">
        <v>3</v>
      </c>
      <c r="J8" s="17" t="s">
        <v>3</v>
      </c>
      <c r="K8" s="17" t="s">
        <v>3</v>
      </c>
      <c r="L8" s="17" t="s">
        <v>3</v>
      </c>
    </row>
    <row r="9" spans="8:10" ht="13.5" thickBot="1">
      <c r="H9" s="44" t="s">
        <v>27</v>
      </c>
      <c r="I9" s="45"/>
      <c r="J9" s="14">
        <f>SUM(J5:J8)</f>
        <v>0</v>
      </c>
    </row>
    <row r="10" spans="10:12" ht="13.5" thickBot="1">
      <c r="J10" s="44" t="s">
        <v>28</v>
      </c>
      <c r="K10" s="45"/>
      <c r="L10" s="14">
        <f>SUM(L5:L9)</f>
        <v>0</v>
      </c>
    </row>
    <row r="11" spans="7:12" ht="49.5" customHeight="1">
      <c r="G11" s="46" t="s">
        <v>29</v>
      </c>
      <c r="H11" s="47"/>
      <c r="I11" s="47"/>
      <c r="J11" s="47"/>
      <c r="K11" s="47"/>
      <c r="L11" s="48"/>
    </row>
  </sheetData>
  <mergeCells count="7">
    <mergeCell ref="H9:I9"/>
    <mergeCell ref="J10:K10"/>
    <mergeCell ref="G11:L11"/>
    <mergeCell ref="A1:E1"/>
    <mergeCell ref="G1:L2"/>
    <mergeCell ref="A2:E2"/>
    <mergeCell ref="F8:G8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C9" sqref="C9"/>
    </sheetView>
  </sheetViews>
  <sheetFormatPr defaultColWidth="9.140625" defaultRowHeight="12.75"/>
  <cols>
    <col min="2" max="2" width="37.421875" style="0" customWidth="1"/>
    <col min="3" max="3" width="25.28125" style="0" customWidth="1"/>
    <col min="4" max="4" width="25.8515625" style="0" customWidth="1"/>
    <col min="10" max="10" width="12.8515625" style="0" customWidth="1"/>
    <col min="11" max="11" width="17.28125" style="0" customWidth="1"/>
    <col min="12" max="12" width="14.28125" style="0" customWidth="1"/>
  </cols>
  <sheetData>
    <row r="1" spans="1:12" ht="24.75" customHeight="1">
      <c r="A1" s="49" t="s">
        <v>2</v>
      </c>
      <c r="B1" s="50"/>
      <c r="C1" s="50"/>
      <c r="D1" s="50"/>
      <c r="E1" s="51"/>
      <c r="G1" s="52" t="s">
        <v>1</v>
      </c>
      <c r="H1" s="53"/>
      <c r="I1" s="53"/>
      <c r="J1" s="53"/>
      <c r="K1" s="53"/>
      <c r="L1" s="54"/>
    </row>
    <row r="2" spans="1:12" ht="34.5" customHeight="1" thickBot="1">
      <c r="A2" s="58" t="s">
        <v>67</v>
      </c>
      <c r="B2" s="50"/>
      <c r="C2" s="50"/>
      <c r="D2" s="50"/>
      <c r="E2" s="51"/>
      <c r="G2" s="55"/>
      <c r="H2" s="56"/>
      <c r="I2" s="56"/>
      <c r="J2" s="56"/>
      <c r="K2" s="56"/>
      <c r="L2" s="57"/>
    </row>
    <row r="3" spans="1:12" ht="19.5" customHeight="1" thickBot="1">
      <c r="A3" s="2" t="s">
        <v>3</v>
      </c>
      <c r="B3" s="2" t="s">
        <v>3</v>
      </c>
      <c r="C3" s="3" t="s">
        <v>4</v>
      </c>
      <c r="D3" s="3" t="s">
        <v>5</v>
      </c>
      <c r="E3" s="3" t="s">
        <v>3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4" t="s">
        <v>12</v>
      </c>
    </row>
    <row r="4" spans="1:12" ht="84" customHeight="1" thickBot="1">
      <c r="A4" s="2" t="s">
        <v>13</v>
      </c>
      <c r="B4" s="2" t="s">
        <v>14</v>
      </c>
      <c r="C4" s="3" t="s">
        <v>15</v>
      </c>
      <c r="D4" s="3" t="s">
        <v>62</v>
      </c>
      <c r="E4" s="3" t="s">
        <v>17</v>
      </c>
      <c r="F4" s="3" t="s">
        <v>18</v>
      </c>
      <c r="G4" s="3" t="s">
        <v>19</v>
      </c>
      <c r="H4" s="3" t="s">
        <v>20</v>
      </c>
      <c r="I4" s="3" t="s">
        <v>21</v>
      </c>
      <c r="J4" s="3" t="s">
        <v>22</v>
      </c>
      <c r="K4" s="3" t="s">
        <v>23</v>
      </c>
      <c r="L4" s="4" t="s">
        <v>24</v>
      </c>
    </row>
    <row r="5" spans="1:12" ht="39" customHeight="1">
      <c r="A5" s="28" t="s">
        <v>35</v>
      </c>
      <c r="B5" s="31" t="s">
        <v>45</v>
      </c>
      <c r="C5" s="6"/>
      <c r="D5" s="6"/>
      <c r="E5" s="1" t="s">
        <v>25</v>
      </c>
      <c r="F5" s="7">
        <v>60</v>
      </c>
      <c r="G5" s="8"/>
      <c r="H5" s="9">
        <f aca="true" t="shared" si="0" ref="H5:H12">ROUND(F5*G5,2)</f>
        <v>0</v>
      </c>
      <c r="I5" s="10"/>
      <c r="J5" s="9">
        <f aca="true" t="shared" si="1" ref="J5:J12">ROUND((H5*I5)/100,2)</f>
        <v>0</v>
      </c>
      <c r="K5" s="11">
        <f aca="true" t="shared" si="2" ref="K5:K12">ROUND(L5/F5,2)</f>
        <v>0</v>
      </c>
      <c r="L5" s="12">
        <f aca="true" t="shared" si="3" ref="L5:L12">H5+J5</f>
        <v>0</v>
      </c>
    </row>
    <row r="6" spans="1:12" ht="40.5" customHeight="1">
      <c r="A6" s="28" t="s">
        <v>36</v>
      </c>
      <c r="B6" s="31" t="s">
        <v>46</v>
      </c>
      <c r="C6" s="6"/>
      <c r="D6" s="6"/>
      <c r="E6" s="1" t="s">
        <v>25</v>
      </c>
      <c r="F6" s="7">
        <v>12</v>
      </c>
      <c r="G6" s="8"/>
      <c r="H6" s="9">
        <f t="shared" si="0"/>
        <v>0</v>
      </c>
      <c r="I6" s="10"/>
      <c r="J6" s="9">
        <f t="shared" si="1"/>
        <v>0</v>
      </c>
      <c r="K6" s="11">
        <f t="shared" si="2"/>
        <v>0</v>
      </c>
      <c r="L6" s="12">
        <f t="shared" si="3"/>
        <v>0</v>
      </c>
    </row>
    <row r="7" spans="1:12" ht="35.25" customHeight="1">
      <c r="A7" s="28" t="s">
        <v>37</v>
      </c>
      <c r="B7" s="31" t="s">
        <v>47</v>
      </c>
      <c r="C7" s="6"/>
      <c r="D7" s="6"/>
      <c r="E7" s="1" t="s">
        <v>25</v>
      </c>
      <c r="F7" s="7">
        <v>20</v>
      </c>
      <c r="G7" s="8"/>
      <c r="H7" s="9">
        <f t="shared" si="0"/>
        <v>0</v>
      </c>
      <c r="I7" s="10"/>
      <c r="J7" s="9">
        <f t="shared" si="1"/>
        <v>0</v>
      </c>
      <c r="K7" s="11">
        <f t="shared" si="2"/>
        <v>0</v>
      </c>
      <c r="L7" s="12">
        <f t="shared" si="3"/>
        <v>0</v>
      </c>
    </row>
    <row r="8" spans="1:12" ht="36.75" customHeight="1">
      <c r="A8" s="28" t="s">
        <v>38</v>
      </c>
      <c r="B8" s="31" t="s">
        <v>48</v>
      </c>
      <c r="C8" s="6"/>
      <c r="D8" s="6"/>
      <c r="E8" s="1" t="s">
        <v>25</v>
      </c>
      <c r="F8" s="7">
        <v>50</v>
      </c>
      <c r="G8" s="8"/>
      <c r="H8" s="9">
        <f t="shared" si="0"/>
        <v>0</v>
      </c>
      <c r="I8" s="10"/>
      <c r="J8" s="9">
        <f t="shared" si="1"/>
        <v>0</v>
      </c>
      <c r="K8" s="11">
        <f t="shared" si="2"/>
        <v>0</v>
      </c>
      <c r="L8" s="12">
        <f t="shared" si="3"/>
        <v>0</v>
      </c>
    </row>
    <row r="9" spans="1:12" ht="48.75" customHeight="1">
      <c r="A9" s="28" t="s">
        <v>39</v>
      </c>
      <c r="B9" s="31" t="s">
        <v>49</v>
      </c>
      <c r="C9" s="6" t="s">
        <v>3</v>
      </c>
      <c r="D9" s="6" t="s">
        <v>3</v>
      </c>
      <c r="E9" s="1" t="s">
        <v>25</v>
      </c>
      <c r="F9" s="7">
        <v>15</v>
      </c>
      <c r="G9" s="8"/>
      <c r="H9" s="9">
        <f t="shared" si="0"/>
        <v>0</v>
      </c>
      <c r="I9" s="10"/>
      <c r="J9" s="9">
        <f t="shared" si="1"/>
        <v>0</v>
      </c>
      <c r="K9" s="11">
        <f t="shared" si="2"/>
        <v>0</v>
      </c>
      <c r="L9" s="12">
        <f t="shared" si="3"/>
        <v>0</v>
      </c>
    </row>
    <row r="10" spans="1:12" ht="43.5" customHeight="1">
      <c r="A10" s="28" t="s">
        <v>40</v>
      </c>
      <c r="B10" s="31" t="s">
        <v>50</v>
      </c>
      <c r="C10" s="6" t="s">
        <v>3</v>
      </c>
      <c r="D10" s="6" t="s">
        <v>3</v>
      </c>
      <c r="E10" s="1" t="s">
        <v>25</v>
      </c>
      <c r="F10" s="7">
        <v>10</v>
      </c>
      <c r="G10" s="8"/>
      <c r="H10" s="9">
        <f t="shared" si="0"/>
        <v>0</v>
      </c>
      <c r="I10" s="10"/>
      <c r="J10" s="9">
        <f t="shared" si="1"/>
        <v>0</v>
      </c>
      <c r="K10" s="11">
        <f t="shared" si="2"/>
        <v>0</v>
      </c>
      <c r="L10" s="12">
        <f t="shared" si="3"/>
        <v>0</v>
      </c>
    </row>
    <row r="11" spans="1:12" ht="39" customHeight="1">
      <c r="A11" s="28" t="s">
        <v>41</v>
      </c>
      <c r="B11" s="31" t="s">
        <v>51</v>
      </c>
      <c r="C11" s="6" t="s">
        <v>3</v>
      </c>
      <c r="D11" s="6" t="s">
        <v>3</v>
      </c>
      <c r="E11" s="16" t="s">
        <v>0</v>
      </c>
      <c r="F11" s="7">
        <v>10</v>
      </c>
      <c r="G11" s="8"/>
      <c r="H11" s="9">
        <f t="shared" si="0"/>
        <v>0</v>
      </c>
      <c r="I11" s="10"/>
      <c r="J11" s="9">
        <f t="shared" si="1"/>
        <v>0</v>
      </c>
      <c r="K11" s="11">
        <f t="shared" si="2"/>
        <v>0</v>
      </c>
      <c r="L11" s="12">
        <f t="shared" si="3"/>
        <v>0</v>
      </c>
    </row>
    <row r="12" spans="1:12" ht="47.25" customHeight="1">
      <c r="A12" s="28" t="s">
        <v>42</v>
      </c>
      <c r="B12" s="33" t="s">
        <v>52</v>
      </c>
      <c r="C12" s="32" t="s">
        <v>3</v>
      </c>
      <c r="D12" s="6" t="s">
        <v>3</v>
      </c>
      <c r="E12" s="16" t="s">
        <v>0</v>
      </c>
      <c r="F12" s="7">
        <v>2</v>
      </c>
      <c r="G12" s="8"/>
      <c r="H12" s="9">
        <f t="shared" si="0"/>
        <v>0</v>
      </c>
      <c r="I12" s="10"/>
      <c r="J12" s="9">
        <f t="shared" si="1"/>
        <v>0</v>
      </c>
      <c r="K12" s="11">
        <f t="shared" si="2"/>
        <v>0</v>
      </c>
      <c r="L12" s="12">
        <f t="shared" si="3"/>
        <v>0</v>
      </c>
    </row>
    <row r="13" spans="1:12" ht="13.5" thickBot="1">
      <c r="A13" s="30"/>
      <c r="B13" s="29" t="s">
        <v>3</v>
      </c>
      <c r="C13" s="17" t="s">
        <v>3</v>
      </c>
      <c r="D13" s="17" t="s">
        <v>3</v>
      </c>
      <c r="E13" s="17" t="s">
        <v>3</v>
      </c>
      <c r="F13" s="59" t="s">
        <v>26</v>
      </c>
      <c r="G13" s="60"/>
      <c r="H13" s="18">
        <f>SUM(H5:H12)</f>
        <v>0</v>
      </c>
      <c r="I13" s="17" t="s">
        <v>3</v>
      </c>
      <c r="J13" s="17" t="s">
        <v>3</v>
      </c>
      <c r="K13" s="17" t="s">
        <v>3</v>
      </c>
      <c r="L13" s="17" t="s">
        <v>3</v>
      </c>
    </row>
    <row r="14" spans="1:10" ht="13.5" thickBot="1">
      <c r="A14" s="30"/>
      <c r="H14" s="44" t="s">
        <v>27</v>
      </c>
      <c r="I14" s="45"/>
      <c r="J14" s="14">
        <f>SUM(J5:J13)</f>
        <v>0</v>
      </c>
    </row>
    <row r="15" spans="1:12" ht="13.5" thickBot="1">
      <c r="A15" s="30"/>
      <c r="J15" s="44" t="s">
        <v>28</v>
      </c>
      <c r="K15" s="45"/>
      <c r="L15" s="14">
        <f>SUM(L5:L14)</f>
        <v>0</v>
      </c>
    </row>
    <row r="16" spans="1:12" ht="49.5" customHeight="1">
      <c r="A16" s="30"/>
      <c r="G16" s="46" t="s">
        <v>29</v>
      </c>
      <c r="H16" s="47"/>
      <c r="I16" s="47"/>
      <c r="J16" s="47"/>
      <c r="K16" s="47"/>
      <c r="L16" s="48"/>
    </row>
  </sheetData>
  <mergeCells count="7">
    <mergeCell ref="H14:I14"/>
    <mergeCell ref="J15:K15"/>
    <mergeCell ref="G16:L16"/>
    <mergeCell ref="A1:E1"/>
    <mergeCell ref="G1:L2"/>
    <mergeCell ref="A2:E2"/>
    <mergeCell ref="F13:G13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6">
      <selection activeCell="C9" sqref="C9"/>
    </sheetView>
  </sheetViews>
  <sheetFormatPr defaultColWidth="9.140625" defaultRowHeight="12.75"/>
  <cols>
    <col min="2" max="2" width="47.28125" style="0" customWidth="1"/>
    <col min="3" max="3" width="32.140625" style="0" customWidth="1"/>
    <col min="4" max="4" width="27.57421875" style="0" customWidth="1"/>
    <col min="7" max="7" width="12.7109375" style="0" customWidth="1"/>
    <col min="8" max="8" width="13.7109375" style="0" customWidth="1"/>
    <col min="9" max="9" width="11.57421875" style="0" customWidth="1"/>
    <col min="10" max="10" width="11.7109375" style="0" customWidth="1"/>
    <col min="11" max="11" width="14.57421875" style="0" customWidth="1"/>
    <col min="12" max="12" width="14.421875" style="0" customWidth="1"/>
  </cols>
  <sheetData>
    <row r="1" spans="1:12" ht="15.75">
      <c r="A1" s="49" t="s">
        <v>2</v>
      </c>
      <c r="B1" s="50"/>
      <c r="C1" s="50"/>
      <c r="D1" s="50"/>
      <c r="E1" s="51"/>
      <c r="G1" s="52" t="s">
        <v>1</v>
      </c>
      <c r="H1" s="53"/>
      <c r="I1" s="53"/>
      <c r="J1" s="53"/>
      <c r="K1" s="53"/>
      <c r="L1" s="54"/>
    </row>
    <row r="2" spans="1:12" ht="16.5" thickBot="1">
      <c r="A2" s="58" t="s">
        <v>68</v>
      </c>
      <c r="B2" s="50"/>
      <c r="C2" s="50"/>
      <c r="D2" s="50"/>
      <c r="E2" s="51"/>
      <c r="G2" s="55"/>
      <c r="H2" s="56"/>
      <c r="I2" s="56"/>
      <c r="J2" s="56"/>
      <c r="K2" s="56"/>
      <c r="L2" s="57"/>
    </row>
    <row r="3" spans="1:12" ht="12.75">
      <c r="A3" s="35" t="s">
        <v>3</v>
      </c>
      <c r="B3" s="35" t="s">
        <v>3</v>
      </c>
      <c r="C3" s="36" t="s">
        <v>4</v>
      </c>
      <c r="D3" s="36" t="s">
        <v>5</v>
      </c>
      <c r="E3" s="36" t="s">
        <v>3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10</v>
      </c>
      <c r="K3" s="36" t="s">
        <v>11</v>
      </c>
      <c r="L3" s="37" t="s">
        <v>12</v>
      </c>
    </row>
    <row r="4" spans="1:12" ht="74.25" customHeight="1">
      <c r="A4" s="38" t="s">
        <v>13</v>
      </c>
      <c r="B4" s="38" t="s">
        <v>14</v>
      </c>
      <c r="C4" s="38" t="s">
        <v>15</v>
      </c>
      <c r="D4" s="38" t="s">
        <v>85</v>
      </c>
      <c r="E4" s="38" t="s">
        <v>17</v>
      </c>
      <c r="F4" s="38" t="s">
        <v>18</v>
      </c>
      <c r="G4" s="38" t="s">
        <v>19</v>
      </c>
      <c r="H4" s="38" t="s">
        <v>20</v>
      </c>
      <c r="I4" s="38" t="s">
        <v>21</v>
      </c>
      <c r="J4" s="38" t="s">
        <v>22</v>
      </c>
      <c r="K4" s="38" t="s">
        <v>23</v>
      </c>
      <c r="L4" s="38" t="s">
        <v>24</v>
      </c>
    </row>
    <row r="5" spans="1:12" ht="29.25" customHeight="1">
      <c r="A5" s="34" t="s">
        <v>35</v>
      </c>
      <c r="B5" s="33" t="s">
        <v>69</v>
      </c>
      <c r="C5" s="20" t="s">
        <v>3</v>
      </c>
      <c r="D5" s="20" t="s">
        <v>3</v>
      </c>
      <c r="E5" s="27" t="s">
        <v>25</v>
      </c>
      <c r="F5" s="22">
        <v>10</v>
      </c>
      <c r="G5" s="23"/>
      <c r="H5" s="24">
        <f>ROUND(F5*G5,2)</f>
        <v>0</v>
      </c>
      <c r="I5" s="19"/>
      <c r="J5" s="24">
        <f>ROUND((H5*I5)/100,2)</f>
        <v>0</v>
      </c>
      <c r="K5" s="25">
        <f>ROUND(L5/F5,2)</f>
        <v>0</v>
      </c>
      <c r="L5" s="24">
        <f>H5+J5</f>
        <v>0</v>
      </c>
    </row>
    <row r="6" spans="1:12" ht="30.75" customHeight="1">
      <c r="A6" s="34" t="s">
        <v>36</v>
      </c>
      <c r="B6" s="33" t="s">
        <v>70</v>
      </c>
      <c r="C6" s="20" t="s">
        <v>3</v>
      </c>
      <c r="D6" s="20" t="s">
        <v>3</v>
      </c>
      <c r="E6" s="21" t="s">
        <v>25</v>
      </c>
      <c r="F6" s="22">
        <v>10</v>
      </c>
      <c r="G6" s="23"/>
      <c r="H6" s="24">
        <f aca="true" t="shared" si="0" ref="H6:H23">ROUND(F6*G6,2)</f>
        <v>0</v>
      </c>
      <c r="I6" s="19"/>
      <c r="J6" s="24">
        <f aca="true" t="shared" si="1" ref="J6:J23">ROUND((H6*I6)/100,2)</f>
        <v>0</v>
      </c>
      <c r="K6" s="25">
        <f aca="true" t="shared" si="2" ref="K6:K23">ROUND(L6/F6,2)</f>
        <v>0</v>
      </c>
      <c r="L6" s="24">
        <f aca="true" t="shared" si="3" ref="L6:L23">H6+J6</f>
        <v>0</v>
      </c>
    </row>
    <row r="7" spans="1:12" ht="60" customHeight="1">
      <c r="A7" s="34" t="s">
        <v>37</v>
      </c>
      <c r="B7" s="33" t="s">
        <v>71</v>
      </c>
      <c r="C7" s="20"/>
      <c r="D7" s="20"/>
      <c r="E7" s="21" t="s">
        <v>25</v>
      </c>
      <c r="F7" s="22">
        <v>2</v>
      </c>
      <c r="G7" s="23"/>
      <c r="H7" s="24">
        <f t="shared" si="0"/>
        <v>0</v>
      </c>
      <c r="I7" s="19"/>
      <c r="J7" s="24">
        <f t="shared" si="1"/>
        <v>0</v>
      </c>
      <c r="K7" s="25">
        <f t="shared" si="2"/>
        <v>0</v>
      </c>
      <c r="L7" s="24">
        <f t="shared" si="3"/>
        <v>0</v>
      </c>
    </row>
    <row r="8" spans="1:12" ht="42.75" customHeight="1">
      <c r="A8" s="34" t="s">
        <v>38</v>
      </c>
      <c r="B8" s="33" t="s">
        <v>72</v>
      </c>
      <c r="C8" s="20"/>
      <c r="D8" s="20"/>
      <c r="E8" s="21" t="s">
        <v>25</v>
      </c>
      <c r="F8" s="22">
        <v>1</v>
      </c>
      <c r="G8" s="23"/>
      <c r="H8" s="24">
        <f t="shared" si="0"/>
        <v>0</v>
      </c>
      <c r="I8" s="19"/>
      <c r="J8" s="24">
        <f t="shared" si="1"/>
        <v>0</v>
      </c>
      <c r="K8" s="25">
        <f t="shared" si="2"/>
        <v>0</v>
      </c>
      <c r="L8" s="24">
        <f t="shared" si="3"/>
        <v>0</v>
      </c>
    </row>
    <row r="9" spans="1:12" ht="54" customHeight="1">
      <c r="A9" s="34" t="s">
        <v>39</v>
      </c>
      <c r="B9" s="33" t="s">
        <v>73</v>
      </c>
      <c r="C9" s="20"/>
      <c r="D9" s="20"/>
      <c r="E9" s="21" t="s">
        <v>25</v>
      </c>
      <c r="F9" s="22">
        <v>2</v>
      </c>
      <c r="G9" s="23"/>
      <c r="H9" s="24">
        <f t="shared" si="0"/>
        <v>0</v>
      </c>
      <c r="I9" s="19"/>
      <c r="J9" s="24">
        <f t="shared" si="1"/>
        <v>0</v>
      </c>
      <c r="K9" s="25">
        <f t="shared" si="2"/>
        <v>0</v>
      </c>
      <c r="L9" s="24">
        <f t="shared" si="3"/>
        <v>0</v>
      </c>
    </row>
    <row r="10" spans="1:12" ht="52.5" customHeight="1">
      <c r="A10" s="34" t="s">
        <v>40</v>
      </c>
      <c r="B10" s="33" t="s">
        <v>74</v>
      </c>
      <c r="C10" s="20"/>
      <c r="D10" s="20"/>
      <c r="E10" s="21" t="s">
        <v>25</v>
      </c>
      <c r="F10" s="22">
        <v>2</v>
      </c>
      <c r="G10" s="23"/>
      <c r="H10" s="24">
        <f t="shared" si="0"/>
        <v>0</v>
      </c>
      <c r="I10" s="19"/>
      <c r="J10" s="24">
        <f t="shared" si="1"/>
        <v>0</v>
      </c>
      <c r="K10" s="25">
        <f t="shared" si="2"/>
        <v>0</v>
      </c>
      <c r="L10" s="24">
        <f t="shared" si="3"/>
        <v>0</v>
      </c>
    </row>
    <row r="11" spans="1:12" ht="60" customHeight="1">
      <c r="A11" s="34" t="s">
        <v>41</v>
      </c>
      <c r="B11" s="33" t="s">
        <v>75</v>
      </c>
      <c r="C11" s="20"/>
      <c r="D11" s="20"/>
      <c r="E11" s="21" t="s">
        <v>25</v>
      </c>
      <c r="F11" s="22">
        <v>2</v>
      </c>
      <c r="G11" s="23"/>
      <c r="H11" s="24">
        <f t="shared" si="0"/>
        <v>0</v>
      </c>
      <c r="I11" s="19"/>
      <c r="J11" s="24">
        <f t="shared" si="1"/>
        <v>0</v>
      </c>
      <c r="K11" s="25">
        <f t="shared" si="2"/>
        <v>0</v>
      </c>
      <c r="L11" s="24">
        <f t="shared" si="3"/>
        <v>0</v>
      </c>
    </row>
    <row r="12" spans="1:12" ht="53.25" customHeight="1">
      <c r="A12" s="34" t="s">
        <v>42</v>
      </c>
      <c r="B12" s="33" t="s">
        <v>76</v>
      </c>
      <c r="C12" s="20"/>
      <c r="D12" s="20"/>
      <c r="E12" s="21" t="s">
        <v>25</v>
      </c>
      <c r="F12" s="22">
        <v>10</v>
      </c>
      <c r="G12" s="23"/>
      <c r="H12" s="24">
        <f t="shared" si="0"/>
        <v>0</v>
      </c>
      <c r="I12" s="19"/>
      <c r="J12" s="24">
        <f t="shared" si="1"/>
        <v>0</v>
      </c>
      <c r="K12" s="25">
        <f t="shared" si="2"/>
        <v>0</v>
      </c>
      <c r="L12" s="24">
        <f t="shared" si="3"/>
        <v>0</v>
      </c>
    </row>
    <row r="13" spans="1:12" ht="30.75" customHeight="1">
      <c r="A13" s="34" t="s">
        <v>43</v>
      </c>
      <c r="B13" s="33" t="s">
        <v>77</v>
      </c>
      <c r="C13" s="20"/>
      <c r="D13" s="20"/>
      <c r="E13" s="21" t="s">
        <v>25</v>
      </c>
      <c r="F13" s="22">
        <v>2</v>
      </c>
      <c r="G13" s="23"/>
      <c r="H13" s="24">
        <f t="shared" si="0"/>
        <v>0</v>
      </c>
      <c r="I13" s="19"/>
      <c r="J13" s="24">
        <f t="shared" si="1"/>
        <v>0</v>
      </c>
      <c r="K13" s="25">
        <f t="shared" si="2"/>
        <v>0</v>
      </c>
      <c r="L13" s="24">
        <f t="shared" si="3"/>
        <v>0</v>
      </c>
    </row>
    <row r="14" spans="1:12" ht="30.75" customHeight="1">
      <c r="A14" s="34" t="s">
        <v>44</v>
      </c>
      <c r="B14" s="33" t="s">
        <v>78</v>
      </c>
      <c r="C14" s="20"/>
      <c r="D14" s="20"/>
      <c r="E14" s="21" t="s">
        <v>25</v>
      </c>
      <c r="F14" s="22">
        <v>10</v>
      </c>
      <c r="G14" s="23"/>
      <c r="H14" s="24">
        <f t="shared" si="0"/>
        <v>0</v>
      </c>
      <c r="I14" s="19"/>
      <c r="J14" s="24">
        <f t="shared" si="1"/>
        <v>0</v>
      </c>
      <c r="K14" s="25">
        <f t="shared" si="2"/>
        <v>0</v>
      </c>
      <c r="L14" s="24">
        <f t="shared" si="3"/>
        <v>0</v>
      </c>
    </row>
    <row r="15" spans="1:12" ht="53.25" customHeight="1">
      <c r="A15" s="34" t="s">
        <v>53</v>
      </c>
      <c r="B15" s="33" t="s">
        <v>79</v>
      </c>
      <c r="C15" s="20"/>
      <c r="D15" s="20"/>
      <c r="E15" s="21" t="s">
        <v>25</v>
      </c>
      <c r="F15" s="22">
        <v>10</v>
      </c>
      <c r="G15" s="23"/>
      <c r="H15" s="24">
        <f t="shared" si="0"/>
        <v>0</v>
      </c>
      <c r="I15" s="19"/>
      <c r="J15" s="24">
        <f t="shared" si="1"/>
        <v>0</v>
      </c>
      <c r="K15" s="25">
        <f t="shared" si="2"/>
        <v>0</v>
      </c>
      <c r="L15" s="24">
        <f t="shared" si="3"/>
        <v>0</v>
      </c>
    </row>
    <row r="16" spans="1:12" ht="48" customHeight="1">
      <c r="A16" s="34" t="s">
        <v>54</v>
      </c>
      <c r="B16" s="33" t="s">
        <v>80</v>
      </c>
      <c r="C16" s="20"/>
      <c r="D16" s="20"/>
      <c r="E16" s="21" t="s">
        <v>25</v>
      </c>
      <c r="F16" s="22">
        <v>10</v>
      </c>
      <c r="G16" s="23"/>
      <c r="H16" s="24">
        <f t="shared" si="0"/>
        <v>0</v>
      </c>
      <c r="I16" s="19"/>
      <c r="J16" s="24">
        <f t="shared" si="1"/>
        <v>0</v>
      </c>
      <c r="K16" s="25">
        <f t="shared" si="2"/>
        <v>0</v>
      </c>
      <c r="L16" s="24">
        <f t="shared" si="3"/>
        <v>0</v>
      </c>
    </row>
    <row r="17" spans="1:12" ht="62.25" customHeight="1">
      <c r="A17" s="34" t="s">
        <v>55</v>
      </c>
      <c r="B17" s="33" t="s">
        <v>81</v>
      </c>
      <c r="C17" s="20"/>
      <c r="D17" s="20"/>
      <c r="E17" s="21" t="s">
        <v>25</v>
      </c>
      <c r="F17" s="22">
        <v>1</v>
      </c>
      <c r="G17" s="23"/>
      <c r="H17" s="24">
        <f t="shared" si="0"/>
        <v>0</v>
      </c>
      <c r="I17" s="19"/>
      <c r="J17" s="24">
        <f t="shared" si="1"/>
        <v>0</v>
      </c>
      <c r="K17" s="25">
        <f t="shared" si="2"/>
        <v>0</v>
      </c>
      <c r="L17" s="24">
        <f t="shared" si="3"/>
        <v>0</v>
      </c>
    </row>
    <row r="18" spans="1:12" ht="30.75" customHeight="1">
      <c r="A18" s="34" t="s">
        <v>56</v>
      </c>
      <c r="B18" s="33" t="s">
        <v>82</v>
      </c>
      <c r="C18" s="20"/>
      <c r="D18" s="20"/>
      <c r="E18" s="21" t="s">
        <v>25</v>
      </c>
      <c r="F18" s="22">
        <v>10</v>
      </c>
      <c r="G18" s="23"/>
      <c r="H18" s="24">
        <f t="shared" si="0"/>
        <v>0</v>
      </c>
      <c r="I18" s="19"/>
      <c r="J18" s="24">
        <f t="shared" si="1"/>
        <v>0</v>
      </c>
      <c r="K18" s="25">
        <f t="shared" si="2"/>
        <v>0</v>
      </c>
      <c r="L18" s="24">
        <f t="shared" si="3"/>
        <v>0</v>
      </c>
    </row>
    <row r="19" spans="1:12" ht="30.75" customHeight="1">
      <c r="A19" s="34" t="s">
        <v>57</v>
      </c>
      <c r="B19" s="33" t="s">
        <v>83</v>
      </c>
      <c r="C19" s="20"/>
      <c r="D19" s="20"/>
      <c r="E19" s="21" t="s">
        <v>25</v>
      </c>
      <c r="F19" s="22">
        <v>5</v>
      </c>
      <c r="G19" s="23"/>
      <c r="H19" s="24">
        <f t="shared" si="0"/>
        <v>0</v>
      </c>
      <c r="I19" s="19"/>
      <c r="J19" s="24">
        <f t="shared" si="1"/>
        <v>0</v>
      </c>
      <c r="K19" s="25">
        <f t="shared" si="2"/>
        <v>0</v>
      </c>
      <c r="L19" s="24">
        <f t="shared" si="3"/>
        <v>0</v>
      </c>
    </row>
    <row r="20" spans="1:12" ht="30.75" customHeight="1">
      <c r="A20" s="34" t="s">
        <v>58</v>
      </c>
      <c r="B20" s="33" t="s">
        <v>84</v>
      </c>
      <c r="C20" s="20"/>
      <c r="D20" s="20"/>
      <c r="E20" s="21" t="s">
        <v>25</v>
      </c>
      <c r="F20" s="22">
        <v>5</v>
      </c>
      <c r="G20" s="23"/>
      <c r="H20" s="24">
        <f t="shared" si="0"/>
        <v>0</v>
      </c>
      <c r="I20" s="19"/>
      <c r="J20" s="24">
        <f t="shared" si="1"/>
        <v>0</v>
      </c>
      <c r="K20" s="25">
        <f t="shared" si="2"/>
        <v>0</v>
      </c>
      <c r="L20" s="24">
        <f t="shared" si="3"/>
        <v>0</v>
      </c>
    </row>
    <row r="21" spans="1:12" ht="47.25" customHeight="1">
      <c r="A21" s="34" t="s">
        <v>59</v>
      </c>
      <c r="B21" s="33" t="s">
        <v>86</v>
      </c>
      <c r="C21" s="20"/>
      <c r="D21" s="20"/>
      <c r="E21" s="21" t="s">
        <v>25</v>
      </c>
      <c r="F21" s="22">
        <v>5</v>
      </c>
      <c r="G21" s="23"/>
      <c r="H21" s="24">
        <f t="shared" si="0"/>
        <v>0</v>
      </c>
      <c r="I21" s="19"/>
      <c r="J21" s="24">
        <f t="shared" si="1"/>
        <v>0</v>
      </c>
      <c r="K21" s="25">
        <f t="shared" si="2"/>
        <v>0</v>
      </c>
      <c r="L21" s="24">
        <f t="shared" si="3"/>
        <v>0</v>
      </c>
    </row>
    <row r="22" spans="1:12" ht="30.75" customHeight="1">
      <c r="A22" s="34" t="s">
        <v>60</v>
      </c>
      <c r="B22" s="33" t="s">
        <v>87</v>
      </c>
      <c r="C22" s="20"/>
      <c r="D22" s="20"/>
      <c r="E22" s="21" t="s">
        <v>25</v>
      </c>
      <c r="F22" s="22">
        <v>5</v>
      </c>
      <c r="G22" s="23"/>
      <c r="H22" s="24">
        <f t="shared" si="0"/>
        <v>0</v>
      </c>
      <c r="I22" s="19"/>
      <c r="J22" s="24">
        <f t="shared" si="1"/>
        <v>0</v>
      </c>
      <c r="K22" s="25">
        <f t="shared" si="2"/>
        <v>0</v>
      </c>
      <c r="L22" s="24">
        <f t="shared" si="3"/>
        <v>0</v>
      </c>
    </row>
    <row r="23" spans="1:12" ht="30.75" customHeight="1">
      <c r="A23" s="34" t="s">
        <v>61</v>
      </c>
      <c r="B23" s="33" t="s">
        <v>88</v>
      </c>
      <c r="C23" s="20"/>
      <c r="D23" s="20"/>
      <c r="E23" s="21" t="s">
        <v>25</v>
      </c>
      <c r="F23" s="22">
        <v>2</v>
      </c>
      <c r="G23" s="23"/>
      <c r="H23" s="24">
        <f t="shared" si="0"/>
        <v>0</v>
      </c>
      <c r="I23" s="19"/>
      <c r="J23" s="24">
        <f t="shared" si="1"/>
        <v>0</v>
      </c>
      <c r="K23" s="25">
        <f t="shared" si="2"/>
        <v>0</v>
      </c>
      <c r="L23" s="24">
        <f t="shared" si="3"/>
        <v>0</v>
      </c>
    </row>
    <row r="24" spans="6:12" ht="13.5" thickBot="1">
      <c r="F24" s="59" t="s">
        <v>26</v>
      </c>
      <c r="G24" s="60"/>
      <c r="H24" s="18">
        <f>SUM(H5:H23)</f>
        <v>0</v>
      </c>
      <c r="I24" s="17" t="s">
        <v>3</v>
      </c>
      <c r="J24" s="17" t="s">
        <v>3</v>
      </c>
      <c r="K24" s="17" t="s">
        <v>3</v>
      </c>
      <c r="L24" s="17" t="s">
        <v>3</v>
      </c>
    </row>
    <row r="25" spans="8:10" ht="13.5" thickBot="1">
      <c r="H25" s="44" t="s">
        <v>27</v>
      </c>
      <c r="I25" s="45"/>
      <c r="J25" s="14">
        <f>SUM(J24:J24)</f>
        <v>0</v>
      </c>
    </row>
    <row r="26" spans="2:12" ht="60.75" thickBot="1">
      <c r="B26" s="61" t="s">
        <v>103</v>
      </c>
      <c r="J26" s="44" t="s">
        <v>28</v>
      </c>
      <c r="K26" s="45"/>
      <c r="L26" s="14">
        <f>SUM(L24:L25)</f>
        <v>0</v>
      </c>
    </row>
    <row r="27" spans="7:12" ht="12.75">
      <c r="G27" s="46" t="s">
        <v>29</v>
      </c>
      <c r="H27" s="47"/>
      <c r="I27" s="47"/>
      <c r="J27" s="47"/>
      <c r="K27" s="47"/>
      <c r="L27" s="48"/>
    </row>
  </sheetData>
  <mergeCells count="7">
    <mergeCell ref="H25:I25"/>
    <mergeCell ref="J26:K26"/>
    <mergeCell ref="G27:L27"/>
    <mergeCell ref="A1:E1"/>
    <mergeCell ref="G1:L2"/>
    <mergeCell ref="A2:E2"/>
    <mergeCell ref="F24:G24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0"/>
  <sheetViews>
    <sheetView tabSelected="1" workbookViewId="0" topLeftCell="A1">
      <selection activeCell="C9" sqref="C9"/>
    </sheetView>
  </sheetViews>
  <sheetFormatPr defaultColWidth="9.140625" defaultRowHeight="12.75"/>
  <cols>
    <col min="2" max="2" width="38.28125" style="0" customWidth="1"/>
    <col min="3" max="3" width="28.57421875" style="0" customWidth="1"/>
    <col min="4" max="4" width="29.28125" style="0" customWidth="1"/>
    <col min="5" max="5" width="12.57421875" style="0" customWidth="1"/>
    <col min="6" max="6" width="15.00390625" style="0" customWidth="1"/>
    <col min="7" max="7" width="13.28125" style="0" customWidth="1"/>
    <col min="8" max="8" width="12.7109375" style="0" customWidth="1"/>
    <col min="9" max="9" width="13.140625" style="0" customWidth="1"/>
    <col min="10" max="10" width="11.421875" style="0" customWidth="1"/>
    <col min="11" max="11" width="10.7109375" style="0" customWidth="1"/>
    <col min="12" max="12" width="13.28125" style="0" customWidth="1"/>
  </cols>
  <sheetData>
    <row r="2" spans="1:12" ht="21" customHeight="1">
      <c r="A2" s="49" t="s">
        <v>2</v>
      </c>
      <c r="B2" s="50"/>
      <c r="C2" s="50"/>
      <c r="D2" s="50"/>
      <c r="E2" s="51"/>
      <c r="G2" s="52" t="s">
        <v>1</v>
      </c>
      <c r="H2" s="53"/>
      <c r="I2" s="53"/>
      <c r="J2" s="53"/>
      <c r="K2" s="53"/>
      <c r="L2" s="54"/>
    </row>
    <row r="3" spans="1:12" ht="30.75" customHeight="1" thickBot="1">
      <c r="A3" s="58" t="s">
        <v>89</v>
      </c>
      <c r="B3" s="50"/>
      <c r="C3" s="50"/>
      <c r="D3" s="50"/>
      <c r="E3" s="51"/>
      <c r="G3" s="55"/>
      <c r="H3" s="56"/>
      <c r="I3" s="56"/>
      <c r="J3" s="56"/>
      <c r="K3" s="56"/>
      <c r="L3" s="57"/>
    </row>
    <row r="4" spans="1:12" ht="13.5" thickBot="1">
      <c r="A4" s="2" t="s">
        <v>3</v>
      </c>
      <c r="B4" s="2" t="s">
        <v>3</v>
      </c>
      <c r="C4" s="3" t="s">
        <v>4</v>
      </c>
      <c r="D4" s="3" t="s">
        <v>5</v>
      </c>
      <c r="E4" s="3" t="s">
        <v>3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4" t="s">
        <v>12</v>
      </c>
    </row>
    <row r="5" spans="1:12" ht="59.25" customHeight="1" thickBot="1">
      <c r="A5" s="2" t="s">
        <v>13</v>
      </c>
      <c r="B5" s="2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4" t="s">
        <v>24</v>
      </c>
    </row>
    <row r="6" spans="1:12" ht="45.75" customHeight="1" thickBot="1">
      <c r="A6" s="5">
        <v>1</v>
      </c>
      <c r="B6" s="39" t="s">
        <v>92</v>
      </c>
      <c r="C6" s="6" t="s">
        <v>3</v>
      </c>
      <c r="D6" s="6" t="s">
        <v>3</v>
      </c>
      <c r="E6" s="1" t="s">
        <v>25</v>
      </c>
      <c r="F6" s="7">
        <v>8</v>
      </c>
      <c r="G6" s="8"/>
      <c r="H6" s="9">
        <f>ROUND(F6*G6,2)</f>
        <v>0</v>
      </c>
      <c r="I6" s="10"/>
      <c r="J6" s="9">
        <f>ROUND((H6*I6)/100,2)</f>
        <v>0</v>
      </c>
      <c r="K6" s="11">
        <f>ROUND(L6/F6,2)</f>
        <v>0</v>
      </c>
      <c r="L6" s="12">
        <f>H6+J6</f>
        <v>0</v>
      </c>
    </row>
    <row r="7" spans="1:12" ht="13.5" thickBot="1">
      <c r="A7" s="13" t="s">
        <v>3</v>
      </c>
      <c r="B7" s="13" t="s">
        <v>3</v>
      </c>
      <c r="C7" s="13" t="s">
        <v>3</v>
      </c>
      <c r="D7" s="13" t="s">
        <v>3</v>
      </c>
      <c r="E7" s="13" t="s">
        <v>3</v>
      </c>
      <c r="F7" s="44" t="s">
        <v>26</v>
      </c>
      <c r="G7" s="45"/>
      <c r="H7" s="14">
        <f>SUM(H6:H6)</f>
        <v>0</v>
      </c>
      <c r="I7" s="13" t="s">
        <v>3</v>
      </c>
      <c r="J7" s="13" t="s">
        <v>3</v>
      </c>
      <c r="K7" s="13" t="s">
        <v>3</v>
      </c>
      <c r="L7" s="13" t="s">
        <v>3</v>
      </c>
    </row>
    <row r="8" spans="8:10" ht="13.5" thickBot="1">
      <c r="H8" s="44" t="s">
        <v>27</v>
      </c>
      <c r="I8" s="45"/>
      <c r="J8" s="14">
        <f>SUM(J6:J6)</f>
        <v>0</v>
      </c>
    </row>
    <row r="9" spans="10:12" ht="13.5" thickBot="1">
      <c r="J9" s="44" t="s">
        <v>28</v>
      </c>
      <c r="K9" s="45"/>
      <c r="L9" s="14">
        <f>SUM(L6:L6)</f>
        <v>0</v>
      </c>
    </row>
    <row r="10" spans="7:12" ht="12.75">
      <c r="G10" s="46" t="s">
        <v>29</v>
      </c>
      <c r="H10" s="47"/>
      <c r="I10" s="47"/>
      <c r="J10" s="47"/>
      <c r="K10" s="47"/>
      <c r="L10" s="48"/>
    </row>
  </sheetData>
  <mergeCells count="7">
    <mergeCell ref="H8:I8"/>
    <mergeCell ref="J9:K9"/>
    <mergeCell ref="G10:L10"/>
    <mergeCell ref="A2:E2"/>
    <mergeCell ref="G2:L3"/>
    <mergeCell ref="A3:E3"/>
    <mergeCell ref="F7:G7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1"/>
  <sheetViews>
    <sheetView tabSelected="1" workbookViewId="0" topLeftCell="A1">
      <selection activeCell="C9" sqref="C9"/>
    </sheetView>
  </sheetViews>
  <sheetFormatPr defaultColWidth="9.140625" defaultRowHeight="12.75"/>
  <cols>
    <col min="2" max="2" width="44.421875" style="0" customWidth="1"/>
    <col min="3" max="3" width="28.8515625" style="0" customWidth="1"/>
    <col min="4" max="4" width="29.00390625" style="0" customWidth="1"/>
    <col min="7" max="7" width="13.7109375" style="0" customWidth="1"/>
    <col min="8" max="8" width="12.00390625" style="0" customWidth="1"/>
    <col min="9" max="9" width="11.28125" style="0" customWidth="1"/>
    <col min="10" max="10" width="10.7109375" style="0" customWidth="1"/>
    <col min="11" max="11" width="14.28125" style="0" customWidth="1"/>
    <col min="12" max="12" width="13.57421875" style="0" customWidth="1"/>
  </cols>
  <sheetData>
    <row r="3" spans="1:12" ht="21" customHeight="1">
      <c r="A3" s="49" t="s">
        <v>2</v>
      </c>
      <c r="B3" s="50"/>
      <c r="C3" s="50"/>
      <c r="D3" s="50"/>
      <c r="E3" s="51"/>
      <c r="G3" s="52" t="s">
        <v>1</v>
      </c>
      <c r="H3" s="53"/>
      <c r="I3" s="53"/>
      <c r="J3" s="53"/>
      <c r="K3" s="53"/>
      <c r="L3" s="54"/>
    </row>
    <row r="4" spans="1:12" ht="30.75" customHeight="1" thickBot="1">
      <c r="A4" s="58" t="s">
        <v>91</v>
      </c>
      <c r="B4" s="50"/>
      <c r="C4" s="50"/>
      <c r="D4" s="50"/>
      <c r="E4" s="51"/>
      <c r="G4" s="55"/>
      <c r="H4" s="56"/>
      <c r="I4" s="56"/>
      <c r="J4" s="56"/>
      <c r="K4" s="56"/>
      <c r="L4" s="57"/>
    </row>
    <row r="5" spans="1:12" ht="13.5" thickBot="1">
      <c r="A5" s="2" t="s">
        <v>3</v>
      </c>
      <c r="B5" s="2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" t="s">
        <v>12</v>
      </c>
    </row>
    <row r="6" spans="1:12" ht="82.5" customHeight="1" thickBot="1">
      <c r="A6" s="2" t="s">
        <v>13</v>
      </c>
      <c r="B6" s="2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4" t="s">
        <v>24</v>
      </c>
    </row>
    <row r="7" spans="1:12" ht="39" customHeight="1" thickBot="1">
      <c r="A7" s="5">
        <v>1</v>
      </c>
      <c r="B7" s="15" t="s">
        <v>90</v>
      </c>
      <c r="C7" s="6" t="s">
        <v>3</v>
      </c>
      <c r="D7" s="6" t="s">
        <v>3</v>
      </c>
      <c r="E7" s="1" t="s">
        <v>25</v>
      </c>
      <c r="F7" s="7">
        <v>24</v>
      </c>
      <c r="G7" s="8"/>
      <c r="H7" s="9">
        <f>ROUND(F7*G7,2)</f>
        <v>0</v>
      </c>
      <c r="I7" s="10"/>
      <c r="J7" s="9">
        <f>ROUND((H7*I7)/100,2)</f>
        <v>0</v>
      </c>
      <c r="K7" s="11">
        <f>ROUND(L7/F7,2)</f>
        <v>0</v>
      </c>
      <c r="L7" s="12">
        <f>H7+J7</f>
        <v>0</v>
      </c>
    </row>
    <row r="8" spans="1:12" ht="13.5" thickBot="1">
      <c r="A8" s="13" t="s">
        <v>3</v>
      </c>
      <c r="B8" s="13" t="s">
        <v>3</v>
      </c>
      <c r="C8" s="13" t="s">
        <v>3</v>
      </c>
      <c r="D8" s="13" t="s">
        <v>3</v>
      </c>
      <c r="E8" s="13" t="s">
        <v>3</v>
      </c>
      <c r="F8" s="44" t="s">
        <v>26</v>
      </c>
      <c r="G8" s="45"/>
      <c r="H8" s="14">
        <f>SUM(H7:H7)</f>
        <v>0</v>
      </c>
      <c r="I8" s="13" t="s">
        <v>3</v>
      </c>
      <c r="J8" s="13" t="s">
        <v>3</v>
      </c>
      <c r="K8" s="13" t="s">
        <v>3</v>
      </c>
      <c r="L8" s="13" t="s">
        <v>3</v>
      </c>
    </row>
    <row r="9" spans="8:10" ht="13.5" thickBot="1">
      <c r="H9" s="44" t="s">
        <v>27</v>
      </c>
      <c r="I9" s="45"/>
      <c r="J9" s="14">
        <f>SUM(J7:J7)</f>
        <v>0</v>
      </c>
    </row>
    <row r="10" spans="10:12" ht="13.5" thickBot="1">
      <c r="J10" s="44" t="s">
        <v>28</v>
      </c>
      <c r="K10" s="45"/>
      <c r="L10" s="14">
        <f>SUM(L7:L7)</f>
        <v>0</v>
      </c>
    </row>
    <row r="11" spans="7:12" ht="24" customHeight="1">
      <c r="G11" s="46" t="s">
        <v>29</v>
      </c>
      <c r="H11" s="47"/>
      <c r="I11" s="47"/>
      <c r="J11" s="47"/>
      <c r="K11" s="47"/>
      <c r="L11" s="48"/>
    </row>
  </sheetData>
  <mergeCells count="7">
    <mergeCell ref="H9:I9"/>
    <mergeCell ref="J10:K10"/>
    <mergeCell ref="G11:L11"/>
    <mergeCell ref="A3:E3"/>
    <mergeCell ref="G3:L4"/>
    <mergeCell ref="A4:E4"/>
    <mergeCell ref="F8:G8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19"/>
  <sheetViews>
    <sheetView tabSelected="1" workbookViewId="0" topLeftCell="A1">
      <selection activeCell="C9" sqref="C9"/>
    </sheetView>
  </sheetViews>
  <sheetFormatPr defaultColWidth="9.140625" defaultRowHeight="12.75"/>
  <cols>
    <col min="1" max="1" width="6.421875" style="0" customWidth="1"/>
    <col min="2" max="2" width="33.421875" style="0" customWidth="1"/>
    <col min="3" max="3" width="29.8515625" style="0" customWidth="1"/>
    <col min="4" max="4" width="27.57421875" style="0" customWidth="1"/>
    <col min="6" max="6" width="11.00390625" style="0" customWidth="1"/>
    <col min="7" max="7" width="12.8515625" style="0" customWidth="1"/>
    <col min="8" max="8" width="15.7109375" style="0" customWidth="1"/>
    <col min="9" max="9" width="15.28125" style="0" customWidth="1"/>
    <col min="10" max="10" width="16.57421875" style="0" customWidth="1"/>
    <col min="11" max="11" width="20.140625" style="0" customWidth="1"/>
    <col min="12" max="12" width="23.7109375" style="0" customWidth="1"/>
  </cols>
  <sheetData>
    <row r="3" spans="1:12" ht="21" customHeight="1">
      <c r="A3" s="49" t="s">
        <v>2</v>
      </c>
      <c r="B3" s="50"/>
      <c r="C3" s="50"/>
      <c r="D3" s="50"/>
      <c r="E3" s="51"/>
      <c r="G3" s="52" t="s">
        <v>1</v>
      </c>
      <c r="H3" s="53"/>
      <c r="I3" s="53"/>
      <c r="J3" s="53"/>
      <c r="K3" s="53"/>
      <c r="L3" s="54"/>
    </row>
    <row r="4" spans="1:12" ht="30.75" customHeight="1" thickBot="1">
      <c r="A4" s="58" t="s">
        <v>100</v>
      </c>
      <c r="B4" s="50"/>
      <c r="C4" s="50"/>
      <c r="D4" s="50"/>
      <c r="E4" s="51"/>
      <c r="G4" s="55"/>
      <c r="H4" s="56"/>
      <c r="I4" s="56"/>
      <c r="J4" s="56"/>
      <c r="K4" s="56"/>
      <c r="L4" s="57"/>
    </row>
    <row r="5" spans="1:12" ht="13.5" thickBot="1">
      <c r="A5" s="2" t="s">
        <v>3</v>
      </c>
      <c r="B5" s="2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" t="s">
        <v>12</v>
      </c>
    </row>
    <row r="6" spans="1:12" ht="69.75" customHeight="1">
      <c r="A6" s="35" t="s">
        <v>13</v>
      </c>
      <c r="B6" s="35" t="s">
        <v>14</v>
      </c>
      <c r="C6" s="36" t="s">
        <v>15</v>
      </c>
      <c r="D6" s="36" t="s">
        <v>104</v>
      </c>
      <c r="E6" s="36" t="s">
        <v>17</v>
      </c>
      <c r="F6" s="36" t="s">
        <v>18</v>
      </c>
      <c r="G6" s="36" t="s">
        <v>19</v>
      </c>
      <c r="H6" s="36" t="s">
        <v>20</v>
      </c>
      <c r="I6" s="36" t="s">
        <v>21</v>
      </c>
      <c r="J6" s="36" t="s">
        <v>22</v>
      </c>
      <c r="K6" s="36" t="s">
        <v>23</v>
      </c>
      <c r="L6" s="37" t="s">
        <v>24</v>
      </c>
    </row>
    <row r="7" spans="1:12" ht="45.75" customHeight="1">
      <c r="A7" s="34" t="s">
        <v>35</v>
      </c>
      <c r="B7" s="40" t="s">
        <v>93</v>
      </c>
      <c r="C7" s="20" t="s">
        <v>3</v>
      </c>
      <c r="D7" s="20" t="s">
        <v>3</v>
      </c>
      <c r="E7" s="21" t="s">
        <v>25</v>
      </c>
      <c r="F7" s="22">
        <v>100</v>
      </c>
      <c r="G7" s="23"/>
      <c r="H7" s="24">
        <f>ROUND(F7*G7,2)</f>
        <v>0</v>
      </c>
      <c r="I7" s="19"/>
      <c r="J7" s="24">
        <f>ROUND((H7*I7)/100,2)</f>
        <v>0</v>
      </c>
      <c r="K7" s="25">
        <f>ROUND(L7/F7,2)</f>
        <v>0</v>
      </c>
      <c r="L7" s="24">
        <f>H7+J7</f>
        <v>0</v>
      </c>
    </row>
    <row r="8" spans="1:12" ht="45.75" customHeight="1">
      <c r="A8" s="34" t="s">
        <v>36</v>
      </c>
      <c r="B8" s="40" t="s">
        <v>94</v>
      </c>
      <c r="C8" s="20"/>
      <c r="D8" s="20"/>
      <c r="E8" s="21" t="s">
        <v>25</v>
      </c>
      <c r="F8" s="22">
        <v>8</v>
      </c>
      <c r="G8" s="23"/>
      <c r="H8" s="24">
        <f aca="true" t="shared" si="0" ref="H8:H13">ROUND(F8*G8,2)</f>
        <v>0</v>
      </c>
      <c r="I8" s="19"/>
      <c r="J8" s="24">
        <f aca="true" t="shared" si="1" ref="J8:J13">ROUND((H8*I8)/100,2)</f>
        <v>0</v>
      </c>
      <c r="K8" s="25">
        <f aca="true" t="shared" si="2" ref="K8:K13">ROUND(L8/F8,2)</f>
        <v>0</v>
      </c>
      <c r="L8" s="24">
        <f aca="true" t="shared" si="3" ref="L8:L13">H8+J8</f>
        <v>0</v>
      </c>
    </row>
    <row r="9" spans="1:12" ht="45.75" customHeight="1">
      <c r="A9" s="34" t="s">
        <v>37</v>
      </c>
      <c r="B9" s="40" t="s">
        <v>95</v>
      </c>
      <c r="C9" s="20"/>
      <c r="D9" s="20"/>
      <c r="E9" s="21" t="s">
        <v>25</v>
      </c>
      <c r="F9" s="22">
        <v>6</v>
      </c>
      <c r="G9" s="23"/>
      <c r="H9" s="24">
        <f t="shared" si="0"/>
        <v>0</v>
      </c>
      <c r="I9" s="19"/>
      <c r="J9" s="24">
        <f t="shared" si="1"/>
        <v>0</v>
      </c>
      <c r="K9" s="25">
        <f t="shared" si="2"/>
        <v>0</v>
      </c>
      <c r="L9" s="24">
        <f t="shared" si="3"/>
        <v>0</v>
      </c>
    </row>
    <row r="10" spans="1:12" ht="45.75" customHeight="1">
      <c r="A10" s="34" t="s">
        <v>38</v>
      </c>
      <c r="B10" s="40" t="s">
        <v>99</v>
      </c>
      <c r="C10" s="20"/>
      <c r="D10" s="20"/>
      <c r="E10" s="21" t="s">
        <v>25</v>
      </c>
      <c r="F10" s="22">
        <v>6</v>
      </c>
      <c r="G10" s="23"/>
      <c r="H10" s="24">
        <f t="shared" si="0"/>
        <v>0</v>
      </c>
      <c r="I10" s="19"/>
      <c r="J10" s="24">
        <f t="shared" si="1"/>
        <v>0</v>
      </c>
      <c r="K10" s="25">
        <f t="shared" si="2"/>
        <v>0</v>
      </c>
      <c r="L10" s="24">
        <f t="shared" si="3"/>
        <v>0</v>
      </c>
    </row>
    <row r="11" spans="1:12" ht="45.75" customHeight="1">
      <c r="A11" s="34" t="s">
        <v>39</v>
      </c>
      <c r="B11" s="40" t="s">
        <v>96</v>
      </c>
      <c r="C11" s="20"/>
      <c r="D11" s="20"/>
      <c r="E11" s="43" t="s">
        <v>101</v>
      </c>
      <c r="F11" s="22">
        <v>9</v>
      </c>
      <c r="G11" s="23"/>
      <c r="H11" s="24">
        <f t="shared" si="0"/>
        <v>0</v>
      </c>
      <c r="I11" s="19"/>
      <c r="J11" s="24">
        <f t="shared" si="1"/>
        <v>0</v>
      </c>
      <c r="K11" s="25">
        <f t="shared" si="2"/>
        <v>0</v>
      </c>
      <c r="L11" s="24">
        <f t="shared" si="3"/>
        <v>0</v>
      </c>
    </row>
    <row r="12" spans="1:12" ht="45.75" customHeight="1">
      <c r="A12" s="34" t="s">
        <v>40</v>
      </c>
      <c r="B12" s="40" t="s">
        <v>97</v>
      </c>
      <c r="C12" s="20"/>
      <c r="D12" s="20"/>
      <c r="E12" s="43" t="s">
        <v>102</v>
      </c>
      <c r="F12" s="22">
        <v>7</v>
      </c>
      <c r="G12" s="23"/>
      <c r="H12" s="24">
        <f t="shared" si="0"/>
        <v>0</v>
      </c>
      <c r="I12" s="19"/>
      <c r="J12" s="24">
        <f t="shared" si="1"/>
        <v>0</v>
      </c>
      <c r="K12" s="25">
        <f t="shared" si="2"/>
        <v>0</v>
      </c>
      <c r="L12" s="24">
        <f t="shared" si="3"/>
        <v>0</v>
      </c>
    </row>
    <row r="13" spans="1:12" ht="45.75" customHeight="1">
      <c r="A13" s="34" t="s">
        <v>41</v>
      </c>
      <c r="B13" s="40" t="s">
        <v>98</v>
      </c>
      <c r="C13" s="20"/>
      <c r="D13" s="20"/>
      <c r="E13" s="43" t="s">
        <v>101</v>
      </c>
      <c r="F13" s="22">
        <v>6</v>
      </c>
      <c r="G13" s="23"/>
      <c r="H13" s="24">
        <f t="shared" si="0"/>
        <v>0</v>
      </c>
      <c r="I13" s="19"/>
      <c r="J13" s="24">
        <f t="shared" si="1"/>
        <v>0</v>
      </c>
      <c r="K13" s="25">
        <f t="shared" si="2"/>
        <v>0</v>
      </c>
      <c r="L13" s="24">
        <f t="shared" si="3"/>
        <v>0</v>
      </c>
    </row>
    <row r="14" spans="1:12" ht="13.5" thickBot="1">
      <c r="A14" s="41" t="s">
        <v>3</v>
      </c>
      <c r="B14" s="42"/>
      <c r="C14" s="29" t="s">
        <v>3</v>
      </c>
      <c r="D14" s="17" t="s">
        <v>3</v>
      </c>
      <c r="E14" s="17" t="s">
        <v>3</v>
      </c>
      <c r="F14" s="59" t="s">
        <v>26</v>
      </c>
      <c r="G14" s="60"/>
      <c r="H14" s="18">
        <f>SUM(H7:H7)</f>
        <v>0</v>
      </c>
      <c r="I14" s="17" t="s">
        <v>3</v>
      </c>
      <c r="J14" s="17" t="s">
        <v>3</v>
      </c>
      <c r="K14" s="17" t="s">
        <v>3</v>
      </c>
      <c r="L14" s="17" t="s">
        <v>3</v>
      </c>
    </row>
    <row r="15" spans="2:10" ht="13.5" thickBot="1">
      <c r="B15" s="42"/>
      <c r="H15" s="44" t="s">
        <v>27</v>
      </c>
      <c r="I15" s="45"/>
      <c r="J15" s="14">
        <f>SUM(J7:J7)</f>
        <v>0</v>
      </c>
    </row>
    <row r="16" spans="2:12" ht="13.5" thickBot="1">
      <c r="B16" s="42"/>
      <c r="J16" s="44" t="s">
        <v>28</v>
      </c>
      <c r="K16" s="45"/>
      <c r="L16" s="14">
        <f>SUM(L7:L7)</f>
        <v>0</v>
      </c>
    </row>
    <row r="17" spans="2:12" ht="12.75">
      <c r="B17" s="42"/>
      <c r="G17" s="46" t="s">
        <v>29</v>
      </c>
      <c r="H17" s="47"/>
      <c r="I17" s="47"/>
      <c r="J17" s="47"/>
      <c r="K17" s="47"/>
      <c r="L17" s="48"/>
    </row>
    <row r="18" ht="12.75">
      <c r="B18" s="42"/>
    </row>
    <row r="19" ht="12.75">
      <c r="B19" s="42"/>
    </row>
  </sheetData>
  <mergeCells count="7">
    <mergeCell ref="H15:I15"/>
    <mergeCell ref="J16:K16"/>
    <mergeCell ref="G17:L17"/>
    <mergeCell ref="A3:E3"/>
    <mergeCell ref="G3:L4"/>
    <mergeCell ref="A4:E4"/>
    <mergeCell ref="F14:G14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delab</cp:lastModifiedBy>
  <cp:lastPrinted>2016-07-14T08:27:29Z</cp:lastPrinted>
  <dcterms:created xsi:type="dcterms:W3CDTF">2015-11-04T11:55:52Z</dcterms:created>
  <dcterms:modified xsi:type="dcterms:W3CDTF">2016-07-14T08:32:11Z</dcterms:modified>
  <cp:category/>
  <cp:version/>
  <cp:contentType/>
  <cp:contentStatus/>
</cp:coreProperties>
</file>